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Лист1!$D$1:$D$49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20" i="1" l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<sst xmlns="http://schemas.openxmlformats.org/spreadsheetml/2006/main" count="118" uniqueCount="102">
  <si>
    <t>№ п/п</t>
  </si>
  <si>
    <t>Полное наименование</t>
  </si>
  <si>
    <t>Адрес</t>
  </si>
  <si>
    <t>Площадь наземная</t>
  </si>
  <si>
    <t>Площадь подвала</t>
  </si>
  <si>
    <t>Дата регистрации права МС</t>
  </si>
  <si>
    <t>Район города : Железнодорожный</t>
  </si>
  <si>
    <t>Район города : Коминтерновский</t>
  </si>
  <si>
    <t>Нежилое встроенное помещение II в лит п/А, назначение: нежилое помещение, этаж подвал, номера на поэтажном плане 1-11</t>
  </si>
  <si>
    <t>ул.Лидии Рябцевой,45</t>
  </si>
  <si>
    <t>ул.Хользунова,46</t>
  </si>
  <si>
    <t>Нежилое встроенное помещение 11 литер А, назначение: нежилое, этаж: 1, номер на поэтажном плане 1 этаж-пом. №11</t>
  </si>
  <si>
    <t>Район города : Левобережный</t>
  </si>
  <si>
    <t>Нежилое помещение II в лит. п/А, этаж: подвал</t>
  </si>
  <si>
    <t>пр-кт.Ленинский,90</t>
  </si>
  <si>
    <t>Нежилое встроенное помещение II в лит.А1, подвал, поз.1-5</t>
  </si>
  <si>
    <t>ул.Героев Стратосферы,1</t>
  </si>
  <si>
    <t>Нежилые помещения литер п/А, пом.IV поз.1-2, этаж: подвал</t>
  </si>
  <si>
    <t>ул.Героев Стратосферы,11</t>
  </si>
  <si>
    <t>Нежилое встроенное помещение I в лит. п/А, назначение: нежилое помещение, этаж: подвал, номера на поэтажном плане: 1-3</t>
  </si>
  <si>
    <t>Нежилое помещение I в лит. п/А, назначение: нежилое помещение, этаж: подвал</t>
  </si>
  <si>
    <t>ул.Димитрова,130</t>
  </si>
  <si>
    <t>Нежилое помещение VIII в лит.А, назначение: нежилое, этаж 2, номера на поэтажном плане 1,2,3,4,5</t>
  </si>
  <si>
    <t>ул.Ленинградская,122</t>
  </si>
  <si>
    <t>Нежилое встроенное помещение VII в лит.п/А, назначение: нежилое помещение, этаж: подвал, номер на поэтажном плане: 1</t>
  </si>
  <si>
    <t>ул.Ленинградская,55</t>
  </si>
  <si>
    <t>Нежилое встроенное помещение VIII в лит.п/А, назначение: нежилое помещение, этаж: подвал, номер на поэтажном плане: 1</t>
  </si>
  <si>
    <t>Нежилое помещение литер А, 1 этаж, поз.15-37</t>
  </si>
  <si>
    <t>ул.Менделеева,13</t>
  </si>
  <si>
    <t>Часть нежилого встроенного помещения I, этаж 1, номера на поэтажном плане 5,6,7</t>
  </si>
  <si>
    <t>ул.Ростовская,66</t>
  </si>
  <si>
    <t>ул.Туполева, 15</t>
  </si>
  <si>
    <t>ул.Туполева,39</t>
  </si>
  <si>
    <t xml:space="preserve">ул.Циолковского,129 </t>
  </si>
  <si>
    <t>Район города : Ленинский</t>
  </si>
  <si>
    <t>Нежилое здание, назначение: нежилое, 1-этажное (подземных этажей - 1), инв. № 9368, лит. 1А</t>
  </si>
  <si>
    <t>ул.Пограничная,2б</t>
  </si>
  <si>
    <t>ул.Любы Шевцовой,30а</t>
  </si>
  <si>
    <t>Нежилое встроенное помещение I в лит. п/А, назначение: нежилое, этаж: подвал, номера на поэтажном плане: 1-19</t>
  </si>
  <si>
    <t>ул.Шендрикова,1</t>
  </si>
  <si>
    <t>Часть нежилого встроенного помещения I в лит.п/А, назначение: нежилое помещение, этаж: подвал, номера на поэтажном плане: 1-11</t>
  </si>
  <si>
    <t>ул.Шендрикова,10</t>
  </si>
  <si>
    <t>Район города : Центральный</t>
  </si>
  <si>
    <t>только для субъектов МСП</t>
  </si>
  <si>
    <t>только для МСП</t>
  </si>
  <si>
    <t>Примечание</t>
  </si>
  <si>
    <t>Перечень нежилых помещений, учитываемых в реестре муниципального имущества городского округа город Воронеж, предназначенных для сдачи в аренду</t>
  </si>
  <si>
    <t>Часть нежилого помещения I,II в лит.А1, 1 этаж, поз. пом.I: 1, 4, 9, 10, 16, 18, 19, 20, 21, 22 пом.II: 2, и 75/100 доли в поз.1,2,11,12,13,17 общей площадью 71,3 кв.м</t>
  </si>
  <si>
    <t>ул. Плехановская, 48</t>
  </si>
  <si>
    <t>Нежилое помещение I, назначение: нежилое, этаж: подвал</t>
  </si>
  <si>
    <t>Аварийное состояние</t>
  </si>
  <si>
    <t>Нежилое здание литер В, 1,2 этаж</t>
  </si>
  <si>
    <t>ул. Никитинская, 45/2</t>
  </si>
  <si>
    <t>пр-кт.Труда, 88</t>
  </si>
  <si>
    <t>ул. Владимира Невского, д.11, пом. 7/6</t>
  </si>
  <si>
    <t>Нежилое встроенное помещение № 66 в лит. А1, назначение: нежилое помещение и 2/5 доли в поз.5,6,8 пом.65 литер А общей площадью 14,0 кв.м</t>
  </si>
  <si>
    <t>Автостоянка, назначение: нежилое, количество этажей, в том числе подземных этажей: 1, в том числе подземных 0</t>
  </si>
  <si>
    <t>Нежилое помещение, спортивный зал,, пом. 20, этаж: 1</t>
  </si>
  <si>
    <t xml:space="preserve">Район города : Советский </t>
  </si>
  <si>
    <t>285, 3</t>
  </si>
  <si>
    <t>Помещение 1, назначение: нежилое помещение, этаж: 1, подвал</t>
  </si>
  <si>
    <t>проспект Патриотов, 30</t>
  </si>
  <si>
    <t>Часть нежилого встроенно-пристроенного помещения I в литере А2, назначение: нежилое, этаж подвал, номера на поэтажном плане 1-13</t>
  </si>
  <si>
    <t xml:space="preserve">ул. Моисеева, 57 </t>
  </si>
  <si>
    <t>Часть помещения, назначение: нежилое, этаж: подвал, номера на поэтажном плане: 1, 7, 14, 15,  7/10 в МОП номер на поэтажном плане: 25, доли мест общего пользования в номерах на поэтажном плане: 63-66, 68-74, 75, 88-89, этаж: технический, номера на поэтажном плане: 90,91</t>
  </si>
  <si>
    <t>Нежилое встроенное помещение II в лит.А</t>
  </si>
  <si>
    <t>ул. Туполева, 13</t>
  </si>
  <si>
    <t>ул. Хользунова, 76</t>
  </si>
  <si>
    <t>Нежилое помещение поз. 5, этаж 4</t>
  </si>
  <si>
    <t>Нежилое помещение, ателье, I литер А, 1 этаж, поз.1-10, 15, 16, 19</t>
  </si>
  <si>
    <t>Нежилое встроенное помещение III литер А, 1 этаж, поз.1-5</t>
  </si>
  <si>
    <t>пер. Земнухова, 20а</t>
  </si>
  <si>
    <t>ул. Защитников Родины, 10</t>
  </si>
  <si>
    <t>Нежилое помещение I лит.п/А, полуподвал, поз.18,19,20,21</t>
  </si>
  <si>
    <t>ул. Моисеева, 25</t>
  </si>
  <si>
    <t>Нежилое помещение III, поз.1-14</t>
  </si>
  <si>
    <t>ул. Ростовская, 50</t>
  </si>
  <si>
    <t>ул. Новгородская, 127</t>
  </si>
  <si>
    <t>Нежилое помещение 84 литер А, 1 этаж</t>
  </si>
  <si>
    <t>пр-кт. Труда, 52</t>
  </si>
  <si>
    <t>Помещение I, назначение: нежилое помещение, 1 этаж, номера на поэтажном плане: 1-3</t>
  </si>
  <si>
    <t>ул. Хользунова, 35</t>
  </si>
  <si>
    <t>Нежилое встроенное помещение 202 в лит.А, назначение: нежилое, Этаж № 1</t>
  </si>
  <si>
    <t>Нежилое помещение, назначение: нежилое, этаж №4, номера на поэтажном плане:  58-61</t>
  </si>
  <si>
    <t>ул. Фридриха Энгельса, 5</t>
  </si>
  <si>
    <t>Часть нежилого помещения I, этаж 1, номера на поэтажном плане 20-36,53,54 и 39/100 доли в МОП номера на поэтажном плане 17,18,19 общей площадью 67,6 кв.м</t>
  </si>
  <si>
    <t>ул. 25 Января, 50</t>
  </si>
  <si>
    <t>ул. Хользунова, 23а</t>
  </si>
  <si>
    <t>Нежилое встроенное помещение I в лит.А1, назначение: нежилое, номер, тип этажа, на котором расположено помещение, машино-место: Этаж № подвал</t>
  </si>
  <si>
    <t>Часть нежилого встроенного помещения I в лит.А, 1 этаж, поз.2-5,7-10</t>
  </si>
  <si>
    <t>ул. Жигулевская, 30</t>
  </si>
  <si>
    <t>Нежилое помещение I литер А, 1 этаж, поз.1-6</t>
  </si>
  <si>
    <t>ул. Сосоновая, 24в</t>
  </si>
  <si>
    <t>ул. Варейкиса, 73</t>
  </si>
  <si>
    <t>Нежилое встроенное помещение литер А1, этаж: подвал, номера на поэтажном плане: 1-5</t>
  </si>
  <si>
    <t>Нежилое помещение 3, лит. А1, номера на поэтажном плане: 1-5, этаж: цоколь</t>
  </si>
  <si>
    <t>ул. Космонавтов, 8</t>
  </si>
  <si>
    <t>Часть нежилого помещения II в лит.А, этаж 1, номера на поэтажном плане 4,12 и 7/100 доли в МОП, номера на поэтажном плане 3,20-23,34-36 общей площадью 45,9 кв.м</t>
  </si>
  <si>
    <t>Нежилое помещение III литер А, этаж: 1, поз.1,4</t>
  </si>
  <si>
    <t>Нежилое здание, назначение: нежилое, количество этажей: 1, в том числе подземных этажей: цокольный этаж, являющийся объектом культурного наследия регионального значения, построенном в 1840 году,  "Усадебный флигель Бринкманов"</t>
  </si>
  <si>
    <t>пер. Школьный, 6</t>
  </si>
  <si>
    <t>Объект культурного наследия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</si>
</sst>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.5"/>
      <color theme="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.5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CFCF"/>
        <bgColor rgb="FFCFCFC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vertical="center" wrapText="1"/>
    </xf>
    <xf numFmtId="0" fontId="4" fillId="3" borderId="1" xfId="2" applyNumberFormat="1" applyFont="1" applyFill="1" applyBorder="1" applyAlignment="1" applyProtection="1">
      <alignment vertical="center" wrapText="1"/>
    </xf>
    <xf numFmtId="0" fontId="3" fillId="6" borderId="1" xfId="0" applyFont="1" applyFill="1" applyBorder="1" applyAlignment="1">
      <alignment wrapText="1"/>
    </xf>
    <xf numFmtId="0" fontId="3" fillId="0" borderId="0" xfId="0" applyFont="1" applyBorder="1" applyAlignment="1"/>
    <xf numFmtId="0" fontId="0" fillId="0" borderId="0" xfId="0" applyFill="1"/>
    <xf numFmtId="0" fontId="4" fillId="2" borderId="1" xfId="2" applyNumberFormat="1" applyFont="1" applyFill="1" applyBorder="1" applyAlignment="1" applyProtection="1">
      <alignment horizontal="left" vertical="center" wrapText="1"/>
    </xf>
    <xf numFmtId="14" fontId="4" fillId="2" borderId="1" xfId="2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left" vertical="center" textRotation="90" wrapText="1"/>
    </xf>
    <xf numFmtId="0" fontId="4" fillId="0" borderId="1" xfId="2" applyNumberFormat="1" applyFont="1" applyFill="1" applyBorder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left" vertical="center" wrapText="1"/>
    </xf>
    <xf numFmtId="14" fontId="4" fillId="0" borderId="1" xfId="2" applyNumberFormat="1" applyFont="1" applyFill="1" applyBorder="1" applyAlignment="1" applyProtection="1">
      <alignment horizontal="left" vertical="center" wrapText="1"/>
    </xf>
    <xf numFmtId="14" fontId="5" fillId="0" borderId="1" xfId="2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4" fillId="4" borderId="1" xfId="2" applyNumberFormat="1" applyFont="1" applyFill="1" applyBorder="1" applyAlignment="1" applyProtection="1">
      <alignment horizontal="left" vertical="center" wrapText="1"/>
    </xf>
    <xf numFmtId="0" fontId="4" fillId="3" borderId="1" xfId="2" applyNumberFormat="1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4" fillId="4" borderId="1" xfId="2" applyNumberFormat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3" borderId="1" xfId="2" applyNumberFormat="1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>
      <alignment horizontal="center" wrapText="1"/>
    </xf>
    <xf numFmtId="0" fontId="4" fillId="3" borderId="1" xfId="2" applyNumberFormat="1" applyFont="1" applyFill="1" applyBorder="1" applyAlignment="1" applyProtection="1">
      <alignment vertical="center" wrapText="1"/>
    </xf>
    <xf numFmtId="0" fontId="4" fillId="3" borderId="6" xfId="2" applyNumberFormat="1" applyFont="1" applyFill="1" applyBorder="1" applyAlignment="1" applyProtection="1">
      <alignment horizontal="left" vertical="center" wrapText="1"/>
    </xf>
    <xf numFmtId="0" fontId="4" fillId="3" borderId="7" xfId="2" applyNumberFormat="1" applyFont="1" applyFill="1" applyBorder="1" applyAlignment="1" applyProtection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3" borderId="3" xfId="2" applyNumberFormat="1" applyFont="1" applyFill="1" applyBorder="1" applyAlignment="1" applyProtection="1">
      <alignment horizontal="left" vertical="center" wrapText="1"/>
    </xf>
    <xf numFmtId="0" fontId="4" fillId="3" borderId="5" xfId="2" applyNumberFormat="1" applyFont="1" applyFill="1" applyBorder="1" applyAlignment="1" applyProtection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8" borderId="3" xfId="2" applyNumberFormat="1" applyFont="1" applyFill="1" applyBorder="1" applyAlignment="1" applyProtection="1">
      <alignment horizontal="left" vertical="center" wrapText="1"/>
    </xf>
    <xf numFmtId="0" fontId="8" fillId="8" borderId="5" xfId="2" applyNumberFormat="1" applyFont="1" applyFill="1" applyBorder="1" applyAlignment="1" applyProtection="1">
      <alignment horizontal="left" vertical="center" wrapText="1"/>
    </xf>
    <xf numFmtId="0" fontId="8" fillId="8" borderId="4" xfId="2" applyNumberFormat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showWhiteSpace="0" topLeftCell="A19" zoomScale="110" zoomScaleNormal="100" zoomScalePageLayoutView="110" workbookViewId="0">
      <selection activeCell="G34" sqref="G34"/>
    </sheetView>
  </sheetViews>
  <sheetFormatPr defaultRowHeight="15" x14ac:dyDescent="0.25"/>
  <cols>
    <col min="1" max="1" width="5.7109375" customWidth="1"/>
    <col min="2" max="2" width="54.85546875" customWidth="1"/>
    <col min="3" max="3" width="17.85546875" customWidth="1"/>
    <col min="4" max="4" width="9.5703125" customWidth="1"/>
    <col min="5" max="5" width="10.5703125" customWidth="1"/>
    <col min="6" max="6" width="11.28515625" customWidth="1"/>
    <col min="7" max="7" width="15.42578125" style="1" customWidth="1"/>
    <col min="8" max="8" width="20.42578125" customWidth="1"/>
  </cols>
  <sheetData>
    <row r="1" spans="1:7" ht="35.25" customHeight="1" x14ac:dyDescent="0.25">
      <c r="A1" s="28" t="s">
        <v>46</v>
      </c>
      <c r="B1" s="28"/>
      <c r="C1" s="28"/>
      <c r="D1" s="28"/>
      <c r="E1" s="28"/>
      <c r="F1" s="28"/>
      <c r="G1" s="28"/>
    </row>
    <row r="2" spans="1:7" ht="35.25" customHeight="1" x14ac:dyDescent="0.25">
      <c r="A2" s="4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45</v>
      </c>
    </row>
    <row r="3" spans="1:7" x14ac:dyDescent="0.25">
      <c r="A3" s="29" t="s">
        <v>6</v>
      </c>
      <c r="B3" s="29"/>
      <c r="C3" s="5"/>
      <c r="D3" s="5"/>
      <c r="E3" s="5"/>
      <c r="F3" s="5"/>
      <c r="G3" s="6"/>
    </row>
    <row r="4" spans="1:7" ht="32.25" customHeight="1" x14ac:dyDescent="0.25">
      <c r="A4" s="9">
        <v>2</v>
      </c>
      <c r="B4" s="9" t="s">
        <v>85</v>
      </c>
      <c r="C4" s="9" t="s">
        <v>86</v>
      </c>
      <c r="D4" s="9">
        <v>275.60000000000002</v>
      </c>
      <c r="E4" s="9"/>
      <c r="F4" s="10">
        <v>41794</v>
      </c>
      <c r="G4" s="11"/>
    </row>
    <row r="5" spans="1:7" ht="19.5" customHeight="1" x14ac:dyDescent="0.25">
      <c r="A5" s="9">
        <v>4</v>
      </c>
      <c r="B5" s="9" t="s">
        <v>91</v>
      </c>
      <c r="C5" s="9" t="s">
        <v>92</v>
      </c>
      <c r="D5" s="9">
        <v>30.2</v>
      </c>
      <c r="E5" s="9"/>
      <c r="F5" s="10">
        <v>44994</v>
      </c>
      <c r="G5" s="11"/>
    </row>
    <row r="6" spans="1:7" x14ac:dyDescent="0.25">
      <c r="A6" s="34" t="s">
        <v>7</v>
      </c>
      <c r="B6" s="35"/>
      <c r="C6" s="36"/>
      <c r="D6" s="36"/>
      <c r="E6" s="36"/>
      <c r="F6" s="36"/>
      <c r="G6" s="37"/>
    </row>
    <row r="7" spans="1:7" ht="22.5" x14ac:dyDescent="0.25">
      <c r="A7" s="9">
        <v>1</v>
      </c>
      <c r="B7" s="9" t="s">
        <v>8</v>
      </c>
      <c r="C7" s="9" t="s">
        <v>53</v>
      </c>
      <c r="D7" s="9"/>
      <c r="E7" s="9">
        <v>217</v>
      </c>
      <c r="F7" s="10">
        <v>40157</v>
      </c>
      <c r="G7" s="12" t="s">
        <v>44</v>
      </c>
    </row>
    <row r="8" spans="1:7" ht="22.5" customHeight="1" x14ac:dyDescent="0.25">
      <c r="A8" s="9">
        <f>A7+1</f>
        <v>2</v>
      </c>
      <c r="B8" s="9" t="s">
        <v>80</v>
      </c>
      <c r="C8" s="9" t="s">
        <v>79</v>
      </c>
      <c r="D8" s="9">
        <v>16.8</v>
      </c>
      <c r="E8" s="9"/>
      <c r="F8" s="10">
        <v>43455</v>
      </c>
      <c r="G8" s="12" t="s">
        <v>44</v>
      </c>
    </row>
    <row r="9" spans="1:7" ht="52.5" customHeight="1" x14ac:dyDescent="0.25">
      <c r="A9" s="9">
        <f t="shared" ref="A9:A17" si="0">A8+1</f>
        <v>3</v>
      </c>
      <c r="B9" s="13" t="s">
        <v>64</v>
      </c>
      <c r="C9" s="12" t="s">
        <v>54</v>
      </c>
      <c r="D9" s="12">
        <v>264.18</v>
      </c>
      <c r="E9" s="12"/>
      <c r="F9" s="14">
        <v>43703</v>
      </c>
      <c r="G9" s="12"/>
    </row>
    <row r="10" spans="1:7" ht="30.75" customHeight="1" x14ac:dyDescent="0.25">
      <c r="A10" s="9">
        <f t="shared" si="0"/>
        <v>4</v>
      </c>
      <c r="B10" s="12" t="s">
        <v>55</v>
      </c>
      <c r="C10" s="12" t="s">
        <v>9</v>
      </c>
      <c r="D10" s="12"/>
      <c r="E10" s="12">
        <v>190</v>
      </c>
      <c r="F10" s="14">
        <v>40659</v>
      </c>
      <c r="G10" s="12" t="s">
        <v>44</v>
      </c>
    </row>
    <row r="11" spans="1:7" ht="30.75" customHeight="1" x14ac:dyDescent="0.25">
      <c r="A11" s="9">
        <f t="shared" si="0"/>
        <v>5</v>
      </c>
      <c r="B11" s="12" t="s">
        <v>78</v>
      </c>
      <c r="C11" s="12" t="s">
        <v>77</v>
      </c>
      <c r="D11" s="12">
        <v>33.799999999999997</v>
      </c>
      <c r="E11" s="12"/>
      <c r="F11" s="14">
        <v>44761</v>
      </c>
      <c r="G11" s="12" t="s">
        <v>44</v>
      </c>
    </row>
    <row r="12" spans="1:7" ht="34.5" customHeight="1" x14ac:dyDescent="0.25">
      <c r="A12" s="9">
        <f t="shared" si="0"/>
        <v>6</v>
      </c>
      <c r="B12" s="12" t="s">
        <v>95</v>
      </c>
      <c r="C12" s="12" t="s">
        <v>93</v>
      </c>
      <c r="D12" s="12">
        <v>43.7</v>
      </c>
      <c r="E12" s="12"/>
      <c r="F12" s="14">
        <v>44994</v>
      </c>
      <c r="G12" s="12"/>
    </row>
    <row r="13" spans="1:7" ht="34.5" customHeight="1" x14ac:dyDescent="0.25">
      <c r="A13" s="9">
        <f t="shared" si="0"/>
        <v>7</v>
      </c>
      <c r="B13" s="14" t="s">
        <v>94</v>
      </c>
      <c r="C13" s="12" t="s">
        <v>93</v>
      </c>
      <c r="D13" s="12"/>
      <c r="E13" s="12">
        <v>43.3</v>
      </c>
      <c r="F13" s="14">
        <v>36573</v>
      </c>
      <c r="G13" s="12"/>
    </row>
    <row r="14" spans="1:7" ht="34.5" customHeight="1" x14ac:dyDescent="0.25">
      <c r="A14" s="9">
        <f t="shared" si="0"/>
        <v>8</v>
      </c>
      <c r="B14" s="12" t="s">
        <v>88</v>
      </c>
      <c r="C14" s="12" t="s">
        <v>87</v>
      </c>
      <c r="D14" s="12"/>
      <c r="E14" s="12">
        <v>437.4</v>
      </c>
      <c r="F14" s="14">
        <v>40400</v>
      </c>
      <c r="G14" s="12"/>
    </row>
    <row r="15" spans="1:7" ht="34.5" customHeight="1" x14ac:dyDescent="0.25">
      <c r="A15" s="9">
        <f t="shared" si="0"/>
        <v>9</v>
      </c>
      <c r="B15" s="12" t="s">
        <v>82</v>
      </c>
      <c r="C15" s="12" t="s">
        <v>81</v>
      </c>
      <c r="D15" s="12">
        <v>13.3</v>
      </c>
      <c r="E15" s="12"/>
      <c r="F15" s="14">
        <v>36614</v>
      </c>
      <c r="G15" s="12" t="s">
        <v>44</v>
      </c>
    </row>
    <row r="16" spans="1:7" ht="22.5" x14ac:dyDescent="0.25">
      <c r="A16" s="9">
        <f t="shared" si="0"/>
        <v>10</v>
      </c>
      <c r="B16" s="12" t="s">
        <v>11</v>
      </c>
      <c r="C16" s="12" t="s">
        <v>10</v>
      </c>
      <c r="D16" s="12">
        <v>8</v>
      </c>
      <c r="E16" s="12"/>
      <c r="F16" s="14">
        <v>41085</v>
      </c>
      <c r="G16" s="12"/>
    </row>
    <row r="17" spans="1:7" x14ac:dyDescent="0.25">
      <c r="A17" s="9">
        <f t="shared" si="0"/>
        <v>11</v>
      </c>
      <c r="B17" s="13" t="s">
        <v>68</v>
      </c>
      <c r="C17" s="13" t="s">
        <v>67</v>
      </c>
      <c r="D17" s="13">
        <v>14</v>
      </c>
      <c r="E17" s="13"/>
      <c r="F17" s="15">
        <v>43139</v>
      </c>
      <c r="G17" s="12"/>
    </row>
    <row r="18" spans="1:7" x14ac:dyDescent="0.25">
      <c r="A18" s="38" t="s">
        <v>58</v>
      </c>
      <c r="B18" s="39"/>
      <c r="C18" s="39"/>
      <c r="D18" s="39"/>
      <c r="E18" s="39"/>
      <c r="F18" s="39"/>
      <c r="G18" s="40"/>
    </row>
    <row r="19" spans="1:7" ht="22.5" x14ac:dyDescent="0.25">
      <c r="A19" s="9">
        <v>1</v>
      </c>
      <c r="B19" s="9" t="s">
        <v>73</v>
      </c>
      <c r="C19" s="9" t="s">
        <v>72</v>
      </c>
      <c r="D19" s="9"/>
      <c r="E19" s="9">
        <v>38.700000000000003</v>
      </c>
      <c r="F19" s="10">
        <v>42520</v>
      </c>
      <c r="G19" s="16"/>
    </row>
    <row r="20" spans="1:7" x14ac:dyDescent="0.25">
      <c r="A20" s="9">
        <f t="shared" ref="A20:A26" si="1">A19+1</f>
        <v>2</v>
      </c>
      <c r="B20" s="9" t="s">
        <v>70</v>
      </c>
      <c r="C20" s="9" t="s">
        <v>71</v>
      </c>
      <c r="D20" s="9">
        <v>28.6</v>
      </c>
      <c r="E20" s="9"/>
      <c r="F20" s="10">
        <v>38320</v>
      </c>
      <c r="G20" s="16"/>
    </row>
    <row r="21" spans="1:7" ht="22.5" x14ac:dyDescent="0.25">
      <c r="A21" s="9">
        <f t="shared" si="1"/>
        <v>3</v>
      </c>
      <c r="B21" s="9" t="s">
        <v>56</v>
      </c>
      <c r="C21" s="9" t="s">
        <v>37</v>
      </c>
      <c r="D21" s="9" t="s">
        <v>59</v>
      </c>
      <c r="E21" s="9"/>
      <c r="F21" s="10">
        <v>44286</v>
      </c>
      <c r="G21" s="16"/>
    </row>
    <row r="22" spans="1:7" ht="37.5" customHeight="1" x14ac:dyDescent="0.25">
      <c r="A22" s="9">
        <f t="shared" si="1"/>
        <v>4</v>
      </c>
      <c r="B22" s="9" t="s">
        <v>97</v>
      </c>
      <c r="C22" s="9" t="s">
        <v>96</v>
      </c>
      <c r="D22" s="9">
        <v>24.7</v>
      </c>
      <c r="E22" s="9"/>
      <c r="F22" s="10">
        <v>43704</v>
      </c>
      <c r="G22" s="16"/>
    </row>
    <row r="23" spans="1:7" ht="24.75" customHeight="1" x14ac:dyDescent="0.25">
      <c r="A23" s="9">
        <f t="shared" si="1"/>
        <v>5</v>
      </c>
      <c r="B23" s="9" t="s">
        <v>89</v>
      </c>
      <c r="C23" s="9" t="s">
        <v>90</v>
      </c>
      <c r="D23" s="9">
        <v>61.9</v>
      </c>
      <c r="E23" s="9"/>
      <c r="F23" s="10">
        <v>44991</v>
      </c>
      <c r="G23" s="16"/>
    </row>
    <row r="24" spans="1:7" ht="31.5" customHeight="1" x14ac:dyDescent="0.25">
      <c r="A24" s="9">
        <f t="shared" si="1"/>
        <v>6</v>
      </c>
      <c r="B24" s="9" t="s">
        <v>60</v>
      </c>
      <c r="C24" s="9" t="s">
        <v>61</v>
      </c>
      <c r="D24" s="9">
        <v>29.2</v>
      </c>
      <c r="E24" s="9">
        <v>205.5</v>
      </c>
      <c r="F24" s="10">
        <v>42464</v>
      </c>
      <c r="G24" s="16" t="s">
        <v>43</v>
      </c>
    </row>
    <row r="25" spans="1:7" ht="22.5" x14ac:dyDescent="0.25">
      <c r="A25" s="9">
        <f t="shared" si="1"/>
        <v>7</v>
      </c>
      <c r="B25" s="9" t="s">
        <v>38</v>
      </c>
      <c r="C25" s="9" t="s">
        <v>39</v>
      </c>
      <c r="D25" s="9"/>
      <c r="E25" s="9">
        <v>354.6</v>
      </c>
      <c r="F25" s="10">
        <v>41192</v>
      </c>
      <c r="G25" s="16" t="s">
        <v>43</v>
      </c>
    </row>
    <row r="26" spans="1:7" ht="22.5" x14ac:dyDescent="0.25">
      <c r="A26" s="9">
        <f t="shared" si="1"/>
        <v>8</v>
      </c>
      <c r="B26" s="9" t="s">
        <v>40</v>
      </c>
      <c r="C26" s="9" t="s">
        <v>41</v>
      </c>
      <c r="D26" s="9"/>
      <c r="E26" s="9">
        <v>96.1</v>
      </c>
      <c r="F26" s="10">
        <v>40625</v>
      </c>
      <c r="G26" s="16" t="s">
        <v>43</v>
      </c>
    </row>
    <row r="27" spans="1:7" ht="17.25" customHeight="1" x14ac:dyDescent="0.25">
      <c r="A27" s="30" t="s">
        <v>42</v>
      </c>
      <c r="B27" s="31"/>
      <c r="C27" s="32"/>
      <c r="D27" s="32"/>
      <c r="E27" s="32"/>
      <c r="F27" s="32"/>
      <c r="G27" s="33"/>
    </row>
    <row r="28" spans="1:7" ht="22.5" customHeight="1" x14ac:dyDescent="0.25">
      <c r="A28" s="12">
        <v>1</v>
      </c>
      <c r="B28" s="12" t="s">
        <v>83</v>
      </c>
      <c r="C28" s="17" t="s">
        <v>84</v>
      </c>
      <c r="D28" s="17">
        <v>67</v>
      </c>
      <c r="E28" s="17"/>
      <c r="F28" s="18">
        <v>44963</v>
      </c>
      <c r="G28" s="17"/>
    </row>
    <row r="29" spans="1:7" x14ac:dyDescent="0.25">
      <c r="A29" s="12">
        <v>2</v>
      </c>
      <c r="B29" s="9" t="s">
        <v>49</v>
      </c>
      <c r="C29" s="9" t="s">
        <v>48</v>
      </c>
      <c r="D29" s="9"/>
      <c r="E29" s="9">
        <v>242.9</v>
      </c>
      <c r="F29" s="10">
        <v>42723</v>
      </c>
      <c r="G29" s="19"/>
    </row>
    <row r="30" spans="1:7" ht="51" customHeight="1" x14ac:dyDescent="0.25">
      <c r="A30" s="12">
        <v>3</v>
      </c>
      <c r="B30" s="9" t="s">
        <v>99</v>
      </c>
      <c r="C30" s="9" t="s">
        <v>100</v>
      </c>
      <c r="D30" s="9">
        <v>330.6</v>
      </c>
      <c r="E30" s="9"/>
      <c r="F30" s="10">
        <v>40703</v>
      </c>
      <c r="G30" s="19" t="s">
        <v>101</v>
      </c>
    </row>
    <row r="31" spans="1:7" x14ac:dyDescent="0.25">
      <c r="A31" s="27" t="s">
        <v>12</v>
      </c>
      <c r="B31" s="27"/>
      <c r="C31" s="20"/>
      <c r="D31" s="20"/>
      <c r="E31" s="20"/>
      <c r="F31" s="20"/>
      <c r="G31" s="21"/>
    </row>
    <row r="32" spans="1:7" x14ac:dyDescent="0.25">
      <c r="A32" s="9">
        <v>1</v>
      </c>
      <c r="B32" s="9" t="s">
        <v>13</v>
      </c>
      <c r="C32" s="9" t="s">
        <v>14</v>
      </c>
      <c r="D32" s="9"/>
      <c r="E32" s="9">
        <v>114.8</v>
      </c>
      <c r="F32" s="10">
        <v>41103</v>
      </c>
      <c r="G32" s="22" t="s">
        <v>44</v>
      </c>
    </row>
    <row r="33" spans="1:8" ht="22.5" x14ac:dyDescent="0.25">
      <c r="A33" s="9">
        <f t="shared" ref="A33:A46" si="2">A32+1</f>
        <v>2</v>
      </c>
      <c r="B33" s="19" t="s">
        <v>15</v>
      </c>
      <c r="C33" s="19" t="s">
        <v>16</v>
      </c>
      <c r="D33" s="19"/>
      <c r="E33" s="19">
        <v>95.5</v>
      </c>
      <c r="F33" s="23">
        <v>39996</v>
      </c>
      <c r="G33" s="22" t="s">
        <v>44</v>
      </c>
    </row>
    <row r="34" spans="1:8" ht="22.5" x14ac:dyDescent="0.25">
      <c r="A34" s="9">
        <f t="shared" si="2"/>
        <v>3</v>
      </c>
      <c r="B34" s="19" t="s">
        <v>17</v>
      </c>
      <c r="C34" s="19" t="s">
        <v>18</v>
      </c>
      <c r="D34" s="19"/>
      <c r="E34" s="19">
        <v>80.099999999999994</v>
      </c>
      <c r="F34" s="23">
        <v>38001</v>
      </c>
      <c r="G34" s="22" t="s">
        <v>44</v>
      </c>
    </row>
    <row r="35" spans="1:8" ht="22.5" x14ac:dyDescent="0.25">
      <c r="A35" s="9">
        <f t="shared" si="2"/>
        <v>4</v>
      </c>
      <c r="B35" s="19" t="s">
        <v>19</v>
      </c>
      <c r="C35" s="19" t="s">
        <v>18</v>
      </c>
      <c r="D35" s="19"/>
      <c r="E35" s="19">
        <v>114.9</v>
      </c>
      <c r="F35" s="23">
        <v>38001</v>
      </c>
      <c r="G35" s="22" t="s">
        <v>44</v>
      </c>
    </row>
    <row r="36" spans="1:8" ht="22.5" x14ac:dyDescent="0.25">
      <c r="A36" s="9">
        <f t="shared" si="2"/>
        <v>5</v>
      </c>
      <c r="B36" s="19" t="s">
        <v>20</v>
      </c>
      <c r="C36" s="19" t="s">
        <v>21</v>
      </c>
      <c r="D36" s="19"/>
      <c r="E36" s="19">
        <v>403.6</v>
      </c>
      <c r="F36" s="23">
        <v>41253</v>
      </c>
      <c r="G36" s="24"/>
    </row>
    <row r="37" spans="1:8" ht="22.5" x14ac:dyDescent="0.25">
      <c r="A37" s="9">
        <f t="shared" si="2"/>
        <v>6</v>
      </c>
      <c r="B37" s="9" t="s">
        <v>22</v>
      </c>
      <c r="C37" s="9" t="s">
        <v>23</v>
      </c>
      <c r="D37" s="9">
        <v>63.1</v>
      </c>
      <c r="E37" s="9"/>
      <c r="F37" s="10">
        <v>41445</v>
      </c>
      <c r="G37" s="22"/>
    </row>
    <row r="38" spans="1:8" ht="22.5" x14ac:dyDescent="0.25">
      <c r="A38" s="9">
        <f t="shared" si="2"/>
        <v>7</v>
      </c>
      <c r="B38" s="9" t="s">
        <v>24</v>
      </c>
      <c r="C38" s="9" t="s">
        <v>25</v>
      </c>
      <c r="D38" s="9"/>
      <c r="E38" s="9">
        <v>76.099999999999994</v>
      </c>
      <c r="F38" s="10">
        <v>40638</v>
      </c>
      <c r="G38" s="22" t="s">
        <v>44</v>
      </c>
    </row>
    <row r="39" spans="1:8" ht="22.5" x14ac:dyDescent="0.25">
      <c r="A39" s="9">
        <f t="shared" si="2"/>
        <v>8</v>
      </c>
      <c r="B39" s="19" t="s">
        <v>26</v>
      </c>
      <c r="C39" s="19" t="s">
        <v>25</v>
      </c>
      <c r="D39" s="19"/>
      <c r="E39" s="19">
        <v>62.2</v>
      </c>
      <c r="F39" s="23">
        <v>40638</v>
      </c>
      <c r="G39" s="22" t="s">
        <v>44</v>
      </c>
    </row>
    <row r="40" spans="1:8" x14ac:dyDescent="0.25">
      <c r="A40" s="9">
        <f t="shared" si="2"/>
        <v>9</v>
      </c>
      <c r="B40" s="19" t="s">
        <v>27</v>
      </c>
      <c r="C40" s="19" t="s">
        <v>28</v>
      </c>
      <c r="D40" s="19">
        <v>399.4</v>
      </c>
      <c r="E40" s="19"/>
      <c r="F40" s="23">
        <v>41408</v>
      </c>
      <c r="G40" s="24"/>
    </row>
    <row r="41" spans="1:8" s="8" customFormat="1" ht="23.25" customHeight="1" x14ac:dyDescent="0.25">
      <c r="A41" s="9">
        <f t="shared" si="2"/>
        <v>10</v>
      </c>
      <c r="B41" s="12" t="s">
        <v>98</v>
      </c>
      <c r="C41" s="12" t="s">
        <v>76</v>
      </c>
      <c r="D41" s="12">
        <v>18.7</v>
      </c>
      <c r="E41" s="12"/>
      <c r="F41" s="14">
        <v>44851</v>
      </c>
      <c r="G41" s="25"/>
    </row>
    <row r="42" spans="1:8" ht="22.5" x14ac:dyDescent="0.25">
      <c r="A42" s="9">
        <f t="shared" si="2"/>
        <v>11</v>
      </c>
      <c r="B42" s="19" t="s">
        <v>29</v>
      </c>
      <c r="C42" s="19" t="s">
        <v>30</v>
      </c>
      <c r="D42" s="19">
        <v>88.1</v>
      </c>
      <c r="E42" s="19"/>
      <c r="F42" s="23">
        <v>41732</v>
      </c>
      <c r="G42" s="24"/>
    </row>
    <row r="43" spans="1:8" x14ac:dyDescent="0.25">
      <c r="A43" s="9">
        <f t="shared" si="2"/>
        <v>12</v>
      </c>
      <c r="B43" s="12" t="s">
        <v>65</v>
      </c>
      <c r="C43" s="12" t="s">
        <v>66</v>
      </c>
      <c r="D43" s="12">
        <v>415.8</v>
      </c>
      <c r="E43" s="12"/>
      <c r="F43" s="14">
        <v>38282</v>
      </c>
      <c r="G43" s="24"/>
    </row>
    <row r="44" spans="1:8" ht="28.5" customHeight="1" x14ac:dyDescent="0.25">
      <c r="A44" s="9">
        <f t="shared" si="2"/>
        <v>13</v>
      </c>
      <c r="B44" s="13" t="s">
        <v>47</v>
      </c>
      <c r="C44" s="13" t="s">
        <v>31</v>
      </c>
      <c r="D44" s="13">
        <v>362.8</v>
      </c>
      <c r="E44" s="12"/>
      <c r="F44" s="14">
        <v>39916</v>
      </c>
      <c r="G44" s="26"/>
    </row>
    <row r="45" spans="1:8" x14ac:dyDescent="0.25">
      <c r="A45" s="9">
        <f t="shared" si="2"/>
        <v>14</v>
      </c>
      <c r="B45" s="12" t="s">
        <v>69</v>
      </c>
      <c r="C45" s="12" t="s">
        <v>32</v>
      </c>
      <c r="D45" s="12">
        <v>233.3</v>
      </c>
      <c r="E45" s="12"/>
      <c r="F45" s="14">
        <v>40639</v>
      </c>
      <c r="G45" s="26"/>
    </row>
    <row r="46" spans="1:8" x14ac:dyDescent="0.25">
      <c r="A46" s="9">
        <f t="shared" si="2"/>
        <v>15</v>
      </c>
      <c r="B46" s="19" t="s">
        <v>57</v>
      </c>
      <c r="C46" s="19" t="s">
        <v>33</v>
      </c>
      <c r="D46" s="19">
        <v>56.4</v>
      </c>
      <c r="E46" s="19"/>
      <c r="F46" s="23">
        <v>43654</v>
      </c>
      <c r="G46" s="22" t="s">
        <v>44</v>
      </c>
    </row>
    <row r="47" spans="1:8" x14ac:dyDescent="0.25">
      <c r="A47" s="27" t="s">
        <v>34</v>
      </c>
      <c r="B47" s="27"/>
      <c r="C47" s="20"/>
      <c r="D47" s="20"/>
      <c r="E47" s="20"/>
      <c r="F47" s="20"/>
      <c r="G47" s="21"/>
    </row>
    <row r="48" spans="1:8" x14ac:dyDescent="0.25">
      <c r="A48" s="9">
        <v>1</v>
      </c>
      <c r="B48" s="9" t="s">
        <v>51</v>
      </c>
      <c r="C48" s="9" t="s">
        <v>52</v>
      </c>
      <c r="D48" s="9">
        <v>615.70000000000005</v>
      </c>
      <c r="E48" s="9"/>
      <c r="F48" s="10">
        <v>40605</v>
      </c>
      <c r="G48" s="22" t="s">
        <v>50</v>
      </c>
      <c r="H48" s="7"/>
    </row>
    <row r="49" spans="1:7" ht="22.5" x14ac:dyDescent="0.25">
      <c r="A49" s="9">
        <v>2</v>
      </c>
      <c r="B49" s="9" t="s">
        <v>35</v>
      </c>
      <c r="C49" s="9" t="s">
        <v>36</v>
      </c>
      <c r="D49" s="9">
        <v>28.5</v>
      </c>
      <c r="E49" s="9"/>
      <c r="F49" s="10">
        <v>43517</v>
      </c>
      <c r="G49" s="22"/>
    </row>
    <row r="50" spans="1:7" x14ac:dyDescent="0.25">
      <c r="A50" s="9">
        <v>3</v>
      </c>
      <c r="B50" s="9" t="s">
        <v>75</v>
      </c>
      <c r="C50" s="9" t="s">
        <v>74</v>
      </c>
      <c r="D50" s="9"/>
      <c r="E50" s="9">
        <v>143.19999999999999</v>
      </c>
      <c r="F50" s="10">
        <v>44819</v>
      </c>
      <c r="G50" s="22"/>
    </row>
    <row r="51" spans="1:7" ht="24" customHeight="1" x14ac:dyDescent="0.25">
      <c r="A51" s="9">
        <v>4</v>
      </c>
      <c r="B51" s="9" t="s">
        <v>62</v>
      </c>
      <c r="C51" s="9" t="s">
        <v>63</v>
      </c>
      <c r="D51" s="9"/>
      <c r="E51" s="9">
        <v>322</v>
      </c>
      <c r="F51" s="10">
        <v>40017</v>
      </c>
      <c r="G51" s="9"/>
    </row>
    <row r="57" spans="1:7" x14ac:dyDescent="0.25">
      <c r="F57" s="1"/>
    </row>
  </sheetData>
  <autoFilter ref="D1:D49"/>
  <mergeCells count="7">
    <mergeCell ref="A31:B31"/>
    <mergeCell ref="A47:B47"/>
    <mergeCell ref="A1:G1"/>
    <mergeCell ref="A3:B3"/>
    <mergeCell ref="A27:G27"/>
    <mergeCell ref="A6:G6"/>
    <mergeCell ref="A18:G18"/>
  </mergeCells>
  <pageMargins left="0.70866141732283472" right="0.70866141732283472" top="0.74803149606299213" bottom="0.703125" header="0.31496062992125984" footer="0.31496062992125984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2023-06-06T08:43:47Z</dcterms:modified>
</cp:coreProperties>
</file>